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ITA\Documents\anastacia\2018\enero\formatos LDF\"/>
    </mc:Choice>
  </mc:AlternateContent>
  <bookViews>
    <workbookView xWindow="0" yWindow="0" windowWidth="28800" windowHeight="12135"/>
  </bookViews>
  <sheets>
    <sheet name="PE" sheetId="1" r:id="rId1"/>
  </sheets>
  <definedNames>
    <definedName name="_xlnm.Print_Titles" localSheetId="0">PE!$1:$12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E24" i="1"/>
  <c r="F24" i="1"/>
  <c r="G24" i="1"/>
  <c r="C24" i="1"/>
  <c r="B24" i="1"/>
  <c r="C14" i="1"/>
  <c r="D14" i="1"/>
  <c r="E14" i="1"/>
  <c r="F14" i="1"/>
  <c r="G14" i="1"/>
  <c r="B14" i="1"/>
  <c r="G34" i="1" l="1"/>
  <c r="F34" i="1"/>
  <c r="E34" i="1"/>
  <c r="D34" i="1"/>
  <c r="C34" i="1"/>
  <c r="B34" i="1"/>
</calcChain>
</file>

<file path=xl/sharedStrings.xml><?xml version="1.0" encoding="utf-8"?>
<sst xmlns="http://schemas.openxmlformats.org/spreadsheetml/2006/main" count="31" uniqueCount="22">
  <si>
    <t>I.Deuda Pública</t>
  </si>
  <si>
    <t>F.Inversión Pública</t>
  </si>
  <si>
    <t>E.Bienes Muebles, Inmuebles e Intangibles</t>
  </si>
  <si>
    <t>B.Materiales y Suministros</t>
  </si>
  <si>
    <t>A.Servicios Personales</t>
  </si>
  <si>
    <t>2019(d)</t>
  </si>
  <si>
    <t>Concepto (b)</t>
  </si>
  <si>
    <t>(PESOS)</t>
  </si>
  <si>
    <t>Proyecciones de Egresos - LDF</t>
  </si>
  <si>
    <t>GOBIERNO ESTATAL CONSOLIDADO</t>
  </si>
  <si>
    <t>2018 © Presupuesto Aprobado</t>
  </si>
  <si>
    <t>2020(d)</t>
  </si>
  <si>
    <t>2021 (d)</t>
  </si>
  <si>
    <t>2022(d)</t>
  </si>
  <si>
    <t>2023 (d)</t>
  </si>
  <si>
    <t>1.  Gasto No Etiquetado (1=A+B+C+D+E+F+G+H+I)</t>
  </si>
  <si>
    <t>C.    Servicios Generales</t>
  </si>
  <si>
    <t>D.    Transferencias, Asignaciones, Subsidios y Otras Ayudas</t>
  </si>
  <si>
    <t>G.    Inversiones Financieras y Otras Provisiones</t>
  </si>
  <si>
    <t>H.    Participaciones y Aportaciones</t>
  </si>
  <si>
    <t>2.  Gasto Etiquetado (2=A+B+C+D+E+F+G+H+I)</t>
  </si>
  <si>
    <t>3.  Total de Egresos Proyectados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</si>
</sst>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5" xfId="0" applyFont="1" applyFill="1" applyBorder="1"/>
    <xf numFmtId="0" fontId="0" fillId="2" borderId="6" xfId="0" applyFont="1" applyFill="1" applyBorder="1"/>
    <xf numFmtId="0" fontId="0" fillId="2" borderId="0" xfId="0" applyFont="1" applyFill="1" applyBorder="1"/>
    <xf numFmtId="0" fontId="0" fillId="2" borderId="7" xfId="0" applyFont="1" applyFill="1" applyBorder="1" applyAlignment="1"/>
    <xf numFmtId="0" fontId="1" fillId="3" borderId="1" xfId="0" applyFont="1" applyFill="1" applyBorder="1"/>
    <xf numFmtId="0" fontId="1" fillId="3" borderId="3" xfId="0" applyFont="1" applyFill="1" applyBorder="1"/>
    <xf numFmtId="0" fontId="1" fillId="3" borderId="4" xfId="0" applyFont="1" applyFill="1" applyBorder="1" applyAlignment="1"/>
    <xf numFmtId="4" fontId="0" fillId="2" borderId="6" xfId="0" applyNumberFormat="1" applyFont="1" applyFill="1" applyBorder="1"/>
    <xf numFmtId="4" fontId="0" fillId="2" borderId="0" xfId="0" applyNumberFormat="1" applyFont="1" applyFill="1" applyBorder="1"/>
    <xf numFmtId="4" fontId="0" fillId="2" borderId="5" xfId="0" applyNumberFormat="1" applyFont="1" applyFill="1" applyBorder="1"/>
    <xf numFmtId="0" fontId="0" fillId="0" borderId="0" xfId="0" applyFont="1" applyAlignment="1"/>
    <xf numFmtId="0" fontId="0" fillId="0" borderId="0" xfId="0" applyFont="1"/>
    <xf numFmtId="49" fontId="2" fillId="3" borderId="14" xfId="0" applyNumberFormat="1" applyFont="1" applyFill="1" applyBorder="1" applyAlignment="1">
      <alignment horizontal="center" wrapText="1"/>
    </xf>
    <xf numFmtId="49" fontId="2" fillId="3" borderId="13" xfId="0" applyNumberFormat="1" applyFont="1" applyFill="1" applyBorder="1" applyAlignment="1">
      <alignment horizontal="center" wrapText="1"/>
    </xf>
    <xf numFmtId="49" fontId="2" fillId="3" borderId="12" xfId="0" applyNumberFormat="1" applyFont="1" applyFill="1" applyBorder="1" applyAlignment="1">
      <alignment horizontal="center" wrapText="1"/>
    </xf>
    <xf numFmtId="49" fontId="2" fillId="3" borderId="7" xfId="0" applyNumberFormat="1" applyFont="1" applyFill="1" applyBorder="1" applyAlignment="1">
      <alignment horizontal="center" wrapText="1"/>
    </xf>
    <xf numFmtId="49" fontId="2" fillId="3" borderId="0" xfId="0" applyNumberFormat="1" applyFont="1" applyFill="1" applyBorder="1" applyAlignment="1">
      <alignment horizontal="center" wrapText="1"/>
    </xf>
    <xf numFmtId="49" fontId="2" fillId="3" borderId="5" xfId="0" applyNumberFormat="1" applyFont="1" applyFill="1" applyBorder="1" applyAlignment="1">
      <alignment horizontal="center" wrapText="1"/>
    </xf>
    <xf numFmtId="49" fontId="2" fillId="3" borderId="11" xfId="0" applyNumberFormat="1" applyFont="1" applyFill="1" applyBorder="1" applyAlignment="1">
      <alignment horizontal="center" vertical="center"/>
    </xf>
    <xf numFmtId="49" fontId="2" fillId="3" borderId="9" xfId="0" applyNumberFormat="1" applyFont="1" applyFill="1" applyBorder="1" applyAlignment="1">
      <alignment horizontal="center" vertical="center" wrapText="1"/>
    </xf>
    <xf numFmtId="49" fontId="2" fillId="3" borderId="10" xfId="0" applyNumberFormat="1" applyFont="1" applyFill="1" applyBorder="1" applyAlignment="1">
      <alignment horizontal="center" vertical="center"/>
    </xf>
    <xf numFmtId="49" fontId="2" fillId="3" borderId="9" xfId="0" applyNumberFormat="1" applyFont="1" applyFill="1" applyBorder="1" applyAlignment="1">
      <alignment horizontal="center" vertical="center"/>
    </xf>
    <xf numFmtId="49" fontId="2" fillId="3" borderId="8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/>
    <xf numFmtId="49" fontId="2" fillId="2" borderId="7" xfId="0" applyNumberFormat="1" applyFont="1" applyFill="1" applyBorder="1" applyAlignment="1">
      <alignment horizontal="left"/>
    </xf>
    <xf numFmtId="4" fontId="2" fillId="2" borderId="6" xfId="0" applyNumberFormat="1" applyFont="1" applyFill="1" applyBorder="1"/>
    <xf numFmtId="49" fontId="3" fillId="2" borderId="7" xfId="0" applyNumberFormat="1" applyFont="1" applyFill="1" applyBorder="1" applyAlignment="1">
      <alignment horizontal="left"/>
    </xf>
    <xf numFmtId="4" fontId="3" fillId="2" borderId="6" xfId="0" applyNumberFormat="1" applyFont="1" applyFill="1" applyBorder="1"/>
    <xf numFmtId="4" fontId="3" fillId="2" borderId="0" xfId="0" applyNumberFormat="1" applyFont="1" applyFill="1" applyBorder="1"/>
    <xf numFmtId="4" fontId="3" fillId="2" borderId="5" xfId="0" applyNumberFormat="1" applyFont="1" applyFill="1" applyBorder="1"/>
    <xf numFmtId="49" fontId="2" fillId="2" borderId="4" xfId="0" applyNumberFormat="1" applyFont="1" applyFill="1" applyBorder="1" applyAlignment="1">
      <alignment horizontal="left"/>
    </xf>
    <xf numFmtId="4" fontId="2" fillId="2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714375</xdr:colOff>
      <xdr:row>0</xdr:row>
      <xdr:rowOff>142875</xdr:rowOff>
    </xdr:from>
    <xdr:ext cx="3317240" cy="1095375"/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5" y="142875"/>
          <a:ext cx="3317240" cy="10953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34"/>
  <sheetViews>
    <sheetView tabSelected="1" topLeftCell="A7" workbookViewId="0">
      <selection activeCell="H34" sqref="H34"/>
    </sheetView>
  </sheetViews>
  <sheetFormatPr baseColWidth="10" defaultRowHeight="15" x14ac:dyDescent="0.25"/>
  <cols>
    <col min="1" max="1" width="59" style="11" bestFit="1" customWidth="1"/>
    <col min="2" max="7" width="18.28515625" style="12" customWidth="1"/>
    <col min="8" max="16384" width="11.42578125" style="12"/>
  </cols>
  <sheetData>
    <row r="7" spans="1:7" ht="15.75" thickBot="1" x14ac:dyDescent="0.3"/>
    <row r="8" spans="1:7" ht="15" customHeight="1" x14ac:dyDescent="0.25">
      <c r="A8" s="13" t="s">
        <v>9</v>
      </c>
      <c r="B8" s="14"/>
      <c r="C8" s="14"/>
      <c r="D8" s="14"/>
      <c r="E8" s="14"/>
      <c r="F8" s="14"/>
      <c r="G8" s="15"/>
    </row>
    <row r="9" spans="1:7" x14ac:dyDescent="0.25">
      <c r="A9" s="16" t="s">
        <v>8</v>
      </c>
      <c r="B9" s="17"/>
      <c r="C9" s="17"/>
      <c r="D9" s="17"/>
      <c r="E9" s="17"/>
      <c r="F9" s="17"/>
      <c r="G9" s="18"/>
    </row>
    <row r="10" spans="1:7" x14ac:dyDescent="0.25">
      <c r="A10" s="16" t="s">
        <v>7</v>
      </c>
      <c r="B10" s="17"/>
      <c r="C10" s="17"/>
      <c r="D10" s="17"/>
      <c r="E10" s="17"/>
      <c r="F10" s="17"/>
      <c r="G10" s="18"/>
    </row>
    <row r="11" spans="1:7" ht="15.75" thickBot="1" x14ac:dyDescent="0.3">
      <c r="A11" s="7"/>
      <c r="B11" s="6"/>
      <c r="C11" s="6"/>
      <c r="D11" s="6"/>
      <c r="E11" s="6"/>
      <c r="F11" s="6"/>
      <c r="G11" s="5"/>
    </row>
    <row r="12" spans="1:7" ht="45.75" thickBot="1" x14ac:dyDescent="0.3">
      <c r="A12" s="19" t="s">
        <v>6</v>
      </c>
      <c r="B12" s="20" t="s">
        <v>10</v>
      </c>
      <c r="C12" s="21" t="s">
        <v>5</v>
      </c>
      <c r="D12" s="22" t="s">
        <v>11</v>
      </c>
      <c r="E12" s="21" t="s">
        <v>12</v>
      </c>
      <c r="F12" s="22" t="s">
        <v>13</v>
      </c>
      <c r="G12" s="23" t="s">
        <v>14</v>
      </c>
    </row>
    <row r="13" spans="1:7" x14ac:dyDescent="0.25">
      <c r="A13" s="4"/>
      <c r="B13" s="24"/>
      <c r="C13" s="3"/>
      <c r="D13" s="2"/>
      <c r="E13" s="3"/>
      <c r="F13" s="2"/>
      <c r="G13" s="1"/>
    </row>
    <row r="14" spans="1:7" x14ac:dyDescent="0.25">
      <c r="A14" s="25" t="s">
        <v>15</v>
      </c>
      <c r="B14" s="26">
        <f>SUM(B15:B23)</f>
        <v>16558047675.999998</v>
      </c>
      <c r="C14" s="26">
        <f t="shared" ref="C14:G14" si="0">SUM(C15:C23)</f>
        <v>18577650413.639999</v>
      </c>
      <c r="D14" s="26">
        <f t="shared" si="0"/>
        <v>19021565924.929996</v>
      </c>
      <c r="E14" s="26">
        <f t="shared" si="0"/>
        <v>19465481436.240005</v>
      </c>
      <c r="F14" s="26">
        <f t="shared" si="0"/>
        <v>19909396947.530003</v>
      </c>
      <c r="G14" s="26">
        <f t="shared" si="0"/>
        <v>20353312458.849998</v>
      </c>
    </row>
    <row r="15" spans="1:7" x14ac:dyDescent="0.25">
      <c r="A15" s="27" t="s">
        <v>4</v>
      </c>
      <c r="B15" s="28">
        <v>5144223054.1599998</v>
      </c>
      <c r="C15" s="29">
        <v>5032582670.5</v>
      </c>
      <c r="D15" s="28">
        <v>5196684273</v>
      </c>
      <c r="E15" s="29">
        <v>5360785875.5</v>
      </c>
      <c r="F15" s="28">
        <v>5524887478</v>
      </c>
      <c r="G15" s="30">
        <v>5688989080.5100002</v>
      </c>
    </row>
    <row r="16" spans="1:7" x14ac:dyDescent="0.25">
      <c r="A16" s="27" t="s">
        <v>3</v>
      </c>
      <c r="B16" s="28">
        <v>445249607.73000002</v>
      </c>
      <c r="C16" s="29">
        <v>432876203.19999999</v>
      </c>
      <c r="D16" s="28">
        <v>442768160.98000002</v>
      </c>
      <c r="E16" s="29">
        <v>452660118.76999998</v>
      </c>
      <c r="F16" s="28">
        <v>462552076.56</v>
      </c>
      <c r="G16" s="30">
        <v>472444034.35000002</v>
      </c>
    </row>
    <row r="17" spans="1:7" x14ac:dyDescent="0.25">
      <c r="A17" s="27" t="s">
        <v>16</v>
      </c>
      <c r="B17" s="28">
        <v>1847770775.5699999</v>
      </c>
      <c r="C17" s="29">
        <v>2392628044.5900002</v>
      </c>
      <c r="D17" s="28">
        <v>2361116660.4699998</v>
      </c>
      <c r="E17" s="29">
        <v>2329605276.3600001</v>
      </c>
      <c r="F17" s="28">
        <v>2298093892.2399998</v>
      </c>
      <c r="G17" s="30">
        <v>2266582508.1300001</v>
      </c>
    </row>
    <row r="18" spans="1:7" x14ac:dyDescent="0.25">
      <c r="A18" s="27" t="s">
        <v>17</v>
      </c>
      <c r="B18" s="28">
        <v>6892122422.3000002</v>
      </c>
      <c r="C18" s="29">
        <v>7997250288.2200003</v>
      </c>
      <c r="D18" s="28">
        <v>8286580288.4799995</v>
      </c>
      <c r="E18" s="29">
        <v>8575910288.75</v>
      </c>
      <c r="F18" s="28">
        <v>8865240289.0100002</v>
      </c>
      <c r="G18" s="30">
        <v>9154570289.2800007</v>
      </c>
    </row>
    <row r="19" spans="1:7" x14ac:dyDescent="0.25">
      <c r="A19" s="27" t="s">
        <v>2</v>
      </c>
      <c r="B19" s="28">
        <v>3454081.24</v>
      </c>
      <c r="C19" s="29">
        <v>260121017.25999999</v>
      </c>
      <c r="D19" s="28">
        <v>277674392.18000001</v>
      </c>
      <c r="E19" s="29">
        <v>295227767.10000002</v>
      </c>
      <c r="F19" s="28">
        <v>312781142.01999998</v>
      </c>
      <c r="G19" s="30">
        <v>330334516.94</v>
      </c>
    </row>
    <row r="20" spans="1:7" x14ac:dyDescent="0.25">
      <c r="A20" s="27" t="s">
        <v>1</v>
      </c>
      <c r="B20" s="28">
        <v>1595906145</v>
      </c>
      <c r="C20" s="29">
        <v>1107095975.98</v>
      </c>
      <c r="D20" s="28">
        <v>911927886.22000003</v>
      </c>
      <c r="E20" s="29">
        <v>716759796.46000004</v>
      </c>
      <c r="F20" s="28">
        <v>521591706.69999999</v>
      </c>
      <c r="G20" s="30">
        <v>326423616.94</v>
      </c>
    </row>
    <row r="21" spans="1:7" x14ac:dyDescent="0.25">
      <c r="A21" s="27" t="s">
        <v>18</v>
      </c>
      <c r="B21" s="8"/>
      <c r="C21" s="9"/>
      <c r="D21" s="8"/>
      <c r="E21" s="9"/>
      <c r="F21" s="8"/>
      <c r="G21" s="10"/>
    </row>
    <row r="22" spans="1:7" x14ac:dyDescent="0.25">
      <c r="A22" s="27" t="s">
        <v>19</v>
      </c>
      <c r="B22" s="8"/>
      <c r="C22" s="29">
        <v>79313353.819999993</v>
      </c>
      <c r="D22" s="28">
        <v>85431895.409999996</v>
      </c>
      <c r="E22" s="29">
        <v>91550436.989999995</v>
      </c>
      <c r="F22" s="28">
        <v>97668978.569999993</v>
      </c>
      <c r="G22" s="30">
        <v>103787520.15000001</v>
      </c>
    </row>
    <row r="23" spans="1:7" x14ac:dyDescent="0.25">
      <c r="A23" s="27" t="s">
        <v>0</v>
      </c>
      <c r="B23" s="28">
        <v>629321590</v>
      </c>
      <c r="C23" s="29">
        <v>1275782860.0699999</v>
      </c>
      <c r="D23" s="28">
        <v>1459382368.1900001</v>
      </c>
      <c r="E23" s="29">
        <v>1642981876.3099999</v>
      </c>
      <c r="F23" s="28">
        <v>1826581384.4300001</v>
      </c>
      <c r="G23" s="30">
        <v>2010180892.55</v>
      </c>
    </row>
    <row r="24" spans="1:7" x14ac:dyDescent="0.25">
      <c r="A24" s="25" t="s">
        <v>20</v>
      </c>
      <c r="B24" s="26">
        <f>SUM(B25:B33)</f>
        <v>50461738980</v>
      </c>
      <c r="C24" s="26">
        <f>SUM(C25:C33)</f>
        <v>58498390853.269997</v>
      </c>
      <c r="D24" s="26">
        <f t="shared" ref="D24:G24" si="1">SUM(D25:D33)</f>
        <v>61110974864.519997</v>
      </c>
      <c r="E24" s="26">
        <f t="shared" si="1"/>
        <v>63723558875.750008</v>
      </c>
      <c r="F24" s="26">
        <f t="shared" si="1"/>
        <v>66336142886.979996</v>
      </c>
      <c r="G24" s="26">
        <f t="shared" si="1"/>
        <v>68948726898.230011</v>
      </c>
    </row>
    <row r="25" spans="1:7" x14ac:dyDescent="0.25">
      <c r="A25" s="27" t="s">
        <v>4</v>
      </c>
      <c r="B25" s="28">
        <v>328751917</v>
      </c>
      <c r="C25" s="29">
        <v>802100507.21000004</v>
      </c>
      <c r="D25" s="28">
        <v>908721569.32000005</v>
      </c>
      <c r="E25" s="29">
        <v>1015342631.4299999</v>
      </c>
      <c r="F25" s="28">
        <v>1121963693.54</v>
      </c>
      <c r="G25" s="30">
        <v>1228584755.6600001</v>
      </c>
    </row>
    <row r="26" spans="1:7" x14ac:dyDescent="0.25">
      <c r="A26" s="27" t="s">
        <v>3</v>
      </c>
      <c r="B26" s="28"/>
      <c r="C26" s="29">
        <v>68791123.870000005</v>
      </c>
      <c r="D26" s="28">
        <v>75379826.870000005</v>
      </c>
      <c r="E26" s="29">
        <v>81968529.870000005</v>
      </c>
      <c r="F26" s="28">
        <v>88557232.870000005</v>
      </c>
      <c r="G26" s="30">
        <v>95145935.870000005</v>
      </c>
    </row>
    <row r="27" spans="1:7" x14ac:dyDescent="0.25">
      <c r="A27" s="27" t="s">
        <v>16</v>
      </c>
      <c r="B27" s="28"/>
      <c r="C27" s="29">
        <v>701482918.52999997</v>
      </c>
      <c r="D27" s="28">
        <v>783103191.99000001</v>
      </c>
      <c r="E27" s="29">
        <v>864723465.45000005</v>
      </c>
      <c r="F27" s="28">
        <v>946343738.90999997</v>
      </c>
      <c r="G27" s="30">
        <v>1027964012.37</v>
      </c>
    </row>
    <row r="28" spans="1:7" x14ac:dyDescent="0.25">
      <c r="A28" s="27" t="s">
        <v>17</v>
      </c>
      <c r="B28" s="28">
        <v>31051295120</v>
      </c>
      <c r="C28" s="29">
        <v>37045001782.839996</v>
      </c>
      <c r="D28" s="28">
        <v>38898750934.18</v>
      </c>
      <c r="E28" s="29">
        <v>40752500085.510002</v>
      </c>
      <c r="F28" s="28">
        <v>42606249236.839996</v>
      </c>
      <c r="G28" s="30">
        <v>44459998388.18</v>
      </c>
    </row>
    <row r="29" spans="1:7" x14ac:dyDescent="0.25">
      <c r="A29" s="27" t="s">
        <v>2</v>
      </c>
      <c r="B29" s="28">
        <v>74074780</v>
      </c>
      <c r="C29" s="29">
        <v>243493160.72999999</v>
      </c>
      <c r="D29" s="28">
        <v>245455303.18000001</v>
      </c>
      <c r="E29" s="29">
        <v>247417445.62</v>
      </c>
      <c r="F29" s="28">
        <v>249379588.06999999</v>
      </c>
      <c r="G29" s="30">
        <v>251341730.50999999</v>
      </c>
    </row>
    <row r="30" spans="1:7" x14ac:dyDescent="0.25">
      <c r="A30" s="27" t="s">
        <v>1</v>
      </c>
      <c r="B30" s="28">
        <v>4447773066</v>
      </c>
      <c r="C30" s="29">
        <v>2914352472.2800002</v>
      </c>
      <c r="D30" s="28">
        <v>2655276121.9099998</v>
      </c>
      <c r="E30" s="29">
        <v>2396199771.54</v>
      </c>
      <c r="F30" s="28">
        <v>2137123421.1600001</v>
      </c>
      <c r="G30" s="30">
        <v>1878047070.79</v>
      </c>
    </row>
    <row r="31" spans="1:7" x14ac:dyDescent="0.25">
      <c r="A31" s="27" t="s">
        <v>18</v>
      </c>
      <c r="B31" s="8"/>
      <c r="C31" s="9"/>
      <c r="D31" s="8"/>
      <c r="E31" s="9"/>
      <c r="F31" s="8"/>
      <c r="G31" s="10"/>
    </row>
    <row r="32" spans="1:7" x14ac:dyDescent="0.25">
      <c r="A32" s="27" t="s">
        <v>19</v>
      </c>
      <c r="B32" s="28">
        <v>13416583315</v>
      </c>
      <c r="C32" s="29">
        <v>15792510149.32</v>
      </c>
      <c r="D32" s="28">
        <v>16575921077.83</v>
      </c>
      <c r="E32" s="29">
        <v>17359332006.34</v>
      </c>
      <c r="F32" s="28">
        <v>18142742934.849998</v>
      </c>
      <c r="G32" s="30">
        <v>18926153863.360001</v>
      </c>
    </row>
    <row r="33" spans="1:7" x14ac:dyDescent="0.25">
      <c r="A33" s="27" t="s">
        <v>0</v>
      </c>
      <c r="B33" s="28">
        <v>1143260782</v>
      </c>
      <c r="C33" s="29">
        <v>930658738.49000001</v>
      </c>
      <c r="D33" s="28">
        <v>968366839.24000001</v>
      </c>
      <c r="E33" s="29">
        <v>1006074939.99</v>
      </c>
      <c r="F33" s="28">
        <v>1043783040.74</v>
      </c>
      <c r="G33" s="30">
        <v>1081491141.49</v>
      </c>
    </row>
    <row r="34" spans="1:7" ht="15.75" thickBot="1" x14ac:dyDescent="0.3">
      <c r="A34" s="31" t="s">
        <v>21</v>
      </c>
      <c r="B34" s="32">
        <f>B24+B14</f>
        <v>67019786656</v>
      </c>
      <c r="C34" s="32">
        <f t="shared" ref="C34:G34" si="2">C24+C14</f>
        <v>77076041266.910004</v>
      </c>
      <c r="D34" s="32">
        <f t="shared" si="2"/>
        <v>80132540789.449997</v>
      </c>
      <c r="E34" s="32">
        <f t="shared" si="2"/>
        <v>83189040311.990021</v>
      </c>
      <c r="F34" s="32">
        <f t="shared" si="2"/>
        <v>86245539834.509995</v>
      </c>
      <c r="G34" s="32">
        <f t="shared" si="2"/>
        <v>89302039357.080017</v>
      </c>
    </row>
  </sheetData>
  <mergeCells count="3">
    <mergeCell ref="A8:G8"/>
    <mergeCell ref="A9:G9"/>
    <mergeCell ref="A10:G10"/>
  </mergeCells>
  <pageMargins left="0.23622047244094491" right="0.23622047244094491" top="0.74803149606299213" bottom="0.74803149606299213" header="0.31496062992125984" footer="0.31496062992125984"/>
  <pageSetup paperSize="141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</vt:lpstr>
      <vt:lpstr>PE!Títulos_a_imprimir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ANITA</cp:lastModifiedBy>
  <cp:lastPrinted>2018-01-31T18:48:07Z</cp:lastPrinted>
  <dcterms:created xsi:type="dcterms:W3CDTF">2018-01-22T16:25:26Z</dcterms:created>
  <dcterms:modified xsi:type="dcterms:W3CDTF">2018-01-31T18:48:16Z</dcterms:modified>
</cp:coreProperties>
</file>